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L119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L100" s="1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I195" l="1"/>
  <c r="G176"/>
  <c r="I81"/>
  <c r="G62"/>
  <c r="G196" s="1"/>
  <c r="F196"/>
  <c r="H196"/>
  <c r="J196"/>
  <c r="I196" l="1"/>
</calcChain>
</file>

<file path=xl/sharedStrings.xml><?xml version="1.0" encoding="utf-8"?>
<sst xmlns="http://schemas.openxmlformats.org/spreadsheetml/2006/main" count="240" uniqueCount="76">
  <si>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</si>
  <si>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</si>
  <si>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</si>
  <si>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</si>
  <si>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</si>
  <si>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</si>
  <si>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</si>
  <si>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</si>
  <si>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</si>
  <si>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</si>
  <si>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</si>
  <si>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</si>
  <si>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</si>
  <si>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</si>
  <si>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</si>
  <si>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</si>
  <si>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</si>
  <si>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</si>
  <si>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</si>
  <si>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</si>
  <si>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</si>
  <si>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</si>
  <si>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</si>
  <si>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</si>
  <si>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</si>
  <si>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</si>
  <si>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</si>
  <si>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</si>
  <si>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</si>
  <si>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</si>
  <si>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</si>
  <si>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</si>
  <si>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</si>
  <si>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</si>
  <si>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</si>
  <si>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</si>
  <si>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</si>
  <si>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</si>
  <si>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</si>
  <si>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ООШ д. Большой Ихтиал</t>
  </si>
  <si>
    <t>Директор школы</t>
  </si>
  <si>
    <t>Камаев С.А.</t>
  </si>
  <si>
    <t>Гуляш из мяса</t>
  </si>
  <si>
    <t>Макароны отварные</t>
  </si>
  <si>
    <t>Компот из изюма</t>
  </si>
  <si>
    <t>Хлеб ржаной, пшеничный</t>
  </si>
  <si>
    <t>Салат из белокачанной капусты</t>
  </si>
  <si>
    <t>Салат из свежей моркови с маслом растительным</t>
  </si>
  <si>
    <t>Тефтели в соусе</t>
  </si>
  <si>
    <t>Каша гречневая рассыпчатая</t>
  </si>
  <si>
    <t>Компот из яблок</t>
  </si>
  <si>
    <t>Картофельное пюре</t>
  </si>
  <si>
    <t>Помидоры свежие порционно</t>
  </si>
  <si>
    <t>Сыр порционный</t>
  </si>
  <si>
    <t>Масло сливочное порционное</t>
  </si>
  <si>
    <t>Салат из белок. капусты с маслом раст.</t>
  </si>
  <si>
    <t>Огурец свежий к гарниру</t>
  </si>
  <si>
    <t>Жаркое по-домашнему</t>
  </si>
  <si>
    <t>Кофейный напиток на молоке</t>
  </si>
  <si>
    <t>Кондитерские изделия</t>
  </si>
  <si>
    <t>Салат из свеклы с маслом растительным</t>
  </si>
  <si>
    <t>Капуста тушеная</t>
  </si>
  <si>
    <t>Напиток лимонный</t>
  </si>
  <si>
    <t>Салат витаминный</t>
  </si>
  <si>
    <t>Плов из мяса птицы</t>
  </si>
  <si>
    <t>Шницель рыбный</t>
  </si>
  <si>
    <t>Фрикадельки в соусе</t>
  </si>
  <si>
    <t>Кисель</t>
  </si>
  <si>
    <t>Мясо, тушенное с овощами</t>
  </si>
  <si>
    <t>Какао с молоком</t>
  </si>
  <si>
    <t>Рыба, тушенная в томате с овощами</t>
  </si>
  <si>
    <t>Чай с лимоном</t>
  </si>
  <si>
    <t>Голубцы с мясом и рисом</t>
  </si>
  <si>
    <t>Чай с сахаром</t>
  </si>
  <si>
    <t>Йогурт</t>
  </si>
  <si>
    <t>Котлета из кур (припущенная)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</si>
</sst>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I182" sqref="I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10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80</v>
      </c>
      <c r="G6" s="40">
        <v>21</v>
      </c>
      <c r="H6" s="40">
        <v>21</v>
      </c>
      <c r="I6" s="40">
        <v>4</v>
      </c>
      <c r="J6" s="40">
        <v>286</v>
      </c>
      <c r="K6" s="41">
        <v>437</v>
      </c>
      <c r="L6" s="40"/>
    </row>
    <row r="7" spans="1:12" ht="15">
      <c r="A7" s="23"/>
      <c r="B7" s="15"/>
      <c r="C7" s="11"/>
      <c r="D7" s="6"/>
      <c r="E7" s="42" t="s">
        <v>43</v>
      </c>
      <c r="F7" s="43">
        <v>150</v>
      </c>
      <c r="G7" s="43">
        <v>3</v>
      </c>
      <c r="H7" s="43">
        <v>5</v>
      </c>
      <c r="I7" s="43">
        <v>36</v>
      </c>
      <c r="J7" s="43">
        <v>211</v>
      </c>
      <c r="K7" s="44">
        <v>332</v>
      </c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28</v>
      </c>
      <c r="J8" s="43">
        <v>109</v>
      </c>
      <c r="K8" s="44">
        <v>639</v>
      </c>
      <c r="L8" s="43"/>
    </row>
    <row r="9" spans="1:12" ht="1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4</v>
      </c>
      <c r="H9" s="43">
        <v>0</v>
      </c>
      <c r="I9" s="43">
        <v>30</v>
      </c>
      <c r="J9" s="43">
        <v>142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60</v>
      </c>
      <c r="G11" s="43">
        <v>1</v>
      </c>
      <c r="H11" s="43">
        <v>3</v>
      </c>
      <c r="I11" s="43">
        <v>6</v>
      </c>
      <c r="J11" s="43">
        <v>69</v>
      </c>
      <c r="K11" s="44">
        <v>43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29</v>
      </c>
      <c r="H13" s="19">
        <f t="shared" si="0"/>
        <v>29</v>
      </c>
      <c r="I13" s="19">
        <f t="shared" si="0"/>
        <v>104</v>
      </c>
      <c r="J13" s="19">
        <f t="shared" si="0"/>
        <v>817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540</v>
      </c>
      <c r="G24" s="32">
        <f t="shared" ref="G24:J24" si="4">G13+G23</f>
        <v>29</v>
      </c>
      <c r="H24" s="32">
        <f t="shared" si="4"/>
        <v>29</v>
      </c>
      <c r="I24" s="32">
        <f t="shared" si="4"/>
        <v>104</v>
      </c>
      <c r="J24" s="32">
        <f t="shared" si="4"/>
        <v>817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70</v>
      </c>
      <c r="G25" s="40">
        <v>9</v>
      </c>
      <c r="H25" s="40">
        <v>11</v>
      </c>
      <c r="I25" s="40">
        <v>13</v>
      </c>
      <c r="J25" s="40">
        <v>189</v>
      </c>
      <c r="K25" s="41">
        <v>423</v>
      </c>
      <c r="L25" s="40"/>
    </row>
    <row r="26" spans="1:12" ht="15">
      <c r="A26" s="14"/>
      <c r="B26" s="15"/>
      <c r="C26" s="11"/>
      <c r="D26" s="6"/>
      <c r="E26" s="42" t="s">
        <v>49</v>
      </c>
      <c r="F26" s="43">
        <v>150</v>
      </c>
      <c r="G26" s="43">
        <v>6</v>
      </c>
      <c r="H26" s="43">
        <v>10</v>
      </c>
      <c r="I26" s="43">
        <v>28</v>
      </c>
      <c r="J26" s="43">
        <v>222</v>
      </c>
      <c r="K26" s="44">
        <v>463</v>
      </c>
      <c r="L26" s="43"/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</v>
      </c>
      <c r="H27" s="43">
        <v>0</v>
      </c>
      <c r="I27" s="43">
        <v>28</v>
      </c>
      <c r="J27" s="43">
        <v>109</v>
      </c>
      <c r="K27" s="44">
        <v>631</v>
      </c>
      <c r="L27" s="43"/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4</v>
      </c>
      <c r="H28" s="43">
        <v>0</v>
      </c>
      <c r="I28" s="43">
        <v>30</v>
      </c>
      <c r="J28" s="43">
        <v>142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47</v>
      </c>
      <c r="F30" s="43">
        <v>60</v>
      </c>
      <c r="G30" s="43">
        <v>1</v>
      </c>
      <c r="H30" s="43">
        <v>3</v>
      </c>
      <c r="I30" s="43">
        <v>4</v>
      </c>
      <c r="J30" s="43">
        <v>46</v>
      </c>
      <c r="K30" s="44">
        <v>71</v>
      </c>
      <c r="L30" s="43"/>
    </row>
    <row r="31" spans="1:12" ht="15">
      <c r="A31" s="14"/>
      <c r="B31" s="15"/>
      <c r="C31" s="11"/>
      <c r="D31" s="6"/>
      <c r="E31" s="42" t="s">
        <v>53</v>
      </c>
      <c r="F31" s="51">
        <v>15</v>
      </c>
      <c r="G31" s="43">
        <v>3</v>
      </c>
      <c r="H31" s="43">
        <v>3</v>
      </c>
      <c r="I31" s="43">
        <v>0</v>
      </c>
      <c r="J31" s="43">
        <v>35</v>
      </c>
      <c r="K31" s="44">
        <v>23</v>
      </c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23</v>
      </c>
      <c r="H32" s="19">
        <f t="shared" ref="H32" si="7">SUM(H25:H31)</f>
        <v>27</v>
      </c>
      <c r="I32" s="19">
        <f t="shared" ref="I32" si="8">SUM(I25:I31)</f>
        <v>103</v>
      </c>
      <c r="J32" s="19">
        <f t="shared" ref="J32:L32" si="9">SUM(J25:J31)</f>
        <v>743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545</v>
      </c>
      <c r="G43" s="32">
        <f t="shared" ref="G43" si="14">G32+G42</f>
        <v>23</v>
      </c>
      <c r="H43" s="32">
        <f t="shared" ref="H43" si="15">H32+H42</f>
        <v>27</v>
      </c>
      <c r="I43" s="32">
        <f t="shared" ref="I43" si="16">I32+I42</f>
        <v>103</v>
      </c>
      <c r="J43" s="32">
        <f t="shared" ref="J43:L43" si="17">J32+J42</f>
        <v>743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100</v>
      </c>
      <c r="G44" s="40">
        <v>21</v>
      </c>
      <c r="H44" s="40">
        <v>6</v>
      </c>
      <c r="I44" s="40">
        <v>7</v>
      </c>
      <c r="J44" s="40">
        <v>169</v>
      </c>
      <c r="K44" s="41">
        <v>309</v>
      </c>
      <c r="L44" s="40"/>
    </row>
    <row r="45" spans="1:12" ht="15">
      <c r="A45" s="23"/>
      <c r="B45" s="15"/>
      <c r="C45" s="11"/>
      <c r="D45" s="6"/>
      <c r="E45" s="42" t="s">
        <v>51</v>
      </c>
      <c r="F45" s="43">
        <v>150</v>
      </c>
      <c r="G45" s="43">
        <v>3</v>
      </c>
      <c r="H45" s="43">
        <v>6</v>
      </c>
      <c r="I45" s="43">
        <v>19</v>
      </c>
      <c r="J45" s="43">
        <v>150</v>
      </c>
      <c r="K45" s="44">
        <v>520</v>
      </c>
      <c r="L45" s="43"/>
    </row>
    <row r="46" spans="1:12" ht="15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0</v>
      </c>
      <c r="H46" s="43">
        <v>0</v>
      </c>
      <c r="I46" s="43">
        <v>9</v>
      </c>
      <c r="J46" s="43">
        <v>37</v>
      </c>
      <c r="K46" s="44">
        <v>686</v>
      </c>
      <c r="L46" s="43"/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4</v>
      </c>
      <c r="H47" s="43">
        <v>0</v>
      </c>
      <c r="I47" s="43">
        <v>30</v>
      </c>
      <c r="J47" s="43">
        <v>142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52</v>
      </c>
      <c r="F49" s="43">
        <v>40</v>
      </c>
      <c r="G49" s="43">
        <v>0</v>
      </c>
      <c r="H49" s="43">
        <v>0</v>
      </c>
      <c r="I49" s="43">
        <v>1</v>
      </c>
      <c r="J49" s="43">
        <v>9</v>
      </c>
      <c r="K49" s="44">
        <v>24</v>
      </c>
      <c r="L49" s="43"/>
    </row>
    <row r="50" spans="1:12" ht="15">
      <c r="A50" s="23"/>
      <c r="B50" s="15"/>
      <c r="C50" s="11"/>
      <c r="D50" s="6"/>
      <c r="E50" s="42" t="s">
        <v>54</v>
      </c>
      <c r="F50" s="43">
        <v>10</v>
      </c>
      <c r="G50" s="43">
        <v>0</v>
      </c>
      <c r="H50" s="43">
        <v>7</v>
      </c>
      <c r="I50" s="43">
        <v>0</v>
      </c>
      <c r="J50" s="43">
        <v>66</v>
      </c>
      <c r="K50" s="44">
        <v>645</v>
      </c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28</v>
      </c>
      <c r="H51" s="19">
        <f t="shared" ref="H51" si="19">SUM(H44:H50)</f>
        <v>19</v>
      </c>
      <c r="I51" s="19">
        <f t="shared" ref="I51" si="20">SUM(I44:I50)</f>
        <v>66</v>
      </c>
      <c r="J51" s="19">
        <f t="shared" ref="J51:L51" si="21">SUM(J44:J50)</f>
        <v>573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550</v>
      </c>
      <c r="G62" s="32">
        <f t="shared" ref="G62" si="26">G51+G61</f>
        <v>28</v>
      </c>
      <c r="H62" s="32">
        <f t="shared" ref="H62" si="27">H51+H61</f>
        <v>19</v>
      </c>
      <c r="I62" s="32">
        <f t="shared" ref="I62" si="28">I51+I61</f>
        <v>66</v>
      </c>
      <c r="J62" s="32">
        <f t="shared" ref="J62:L62" si="29">J51+J61</f>
        <v>573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200</v>
      </c>
      <c r="G63" s="40">
        <v>12</v>
      </c>
      <c r="H63" s="40">
        <v>10</v>
      </c>
      <c r="I63" s="40">
        <v>11</v>
      </c>
      <c r="J63" s="40">
        <v>187</v>
      </c>
      <c r="K63" s="41">
        <v>1994</v>
      </c>
      <c r="L63" s="40"/>
    </row>
    <row r="64" spans="1:12" ht="15">
      <c r="A64" s="23"/>
      <c r="B64" s="15"/>
      <c r="C64" s="11"/>
      <c r="D64" s="6"/>
      <c r="E64" s="42" t="s">
        <v>55</v>
      </c>
      <c r="F64" s="43">
        <v>60</v>
      </c>
      <c r="G64" s="43">
        <v>1</v>
      </c>
      <c r="H64" s="43">
        <v>3</v>
      </c>
      <c r="I64" s="43">
        <v>6</v>
      </c>
      <c r="J64" s="43">
        <v>55</v>
      </c>
      <c r="K64" s="44">
        <v>465</v>
      </c>
      <c r="L64" s="43"/>
    </row>
    <row r="65" spans="1:12" ht="15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0</v>
      </c>
      <c r="H65" s="43">
        <v>0</v>
      </c>
      <c r="I65" s="43">
        <v>7</v>
      </c>
      <c r="J65" s="43">
        <v>26</v>
      </c>
      <c r="K65" s="44">
        <v>685</v>
      </c>
      <c r="L65" s="43"/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4</v>
      </c>
      <c r="H66" s="43">
        <v>0</v>
      </c>
      <c r="I66" s="43">
        <v>30</v>
      </c>
      <c r="J66" s="43">
        <v>142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74</v>
      </c>
      <c r="F68" s="43">
        <v>125</v>
      </c>
      <c r="G68" s="43">
        <v>4</v>
      </c>
      <c r="H68" s="43">
        <v>4</v>
      </c>
      <c r="I68" s="43">
        <v>15</v>
      </c>
      <c r="J68" s="43">
        <v>115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635</v>
      </c>
      <c r="G70" s="19">
        <f t="shared" ref="G70" si="30">SUM(G63:G69)</f>
        <v>21</v>
      </c>
      <c r="H70" s="19">
        <f t="shared" ref="H70" si="31">SUM(H63:H69)</f>
        <v>17</v>
      </c>
      <c r="I70" s="19">
        <f t="shared" ref="I70" si="32">SUM(I63:I69)</f>
        <v>69</v>
      </c>
      <c r="J70" s="19">
        <f t="shared" ref="J70:L70" si="33">SUM(J63:J69)</f>
        <v>525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635</v>
      </c>
      <c r="G81" s="32">
        <f t="shared" ref="G81" si="38">G70+G80</f>
        <v>21</v>
      </c>
      <c r="H81" s="32">
        <f t="shared" ref="H81" si="39">H70+H80</f>
        <v>17</v>
      </c>
      <c r="I81" s="32">
        <f t="shared" ref="I81" si="40">I70+I80</f>
        <v>69</v>
      </c>
      <c r="J81" s="32">
        <f t="shared" ref="J81:L81" si="41">J70+J80</f>
        <v>525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250</v>
      </c>
      <c r="G82" s="40">
        <v>12</v>
      </c>
      <c r="H82" s="40">
        <v>23</v>
      </c>
      <c r="I82" s="40">
        <v>26</v>
      </c>
      <c r="J82" s="40">
        <v>339</v>
      </c>
      <c r="K82" s="41">
        <v>436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3</v>
      </c>
      <c r="H84" s="43">
        <v>3</v>
      </c>
      <c r="I84" s="43">
        <v>19</v>
      </c>
      <c r="J84" s="43">
        <v>109</v>
      </c>
      <c r="K84" s="44">
        <v>692</v>
      </c>
      <c r="L84" s="43"/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4</v>
      </c>
      <c r="H85" s="43">
        <v>0</v>
      </c>
      <c r="I85" s="43">
        <v>30</v>
      </c>
      <c r="J85" s="43">
        <v>142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56</v>
      </c>
      <c r="F87" s="43">
        <v>60</v>
      </c>
      <c r="G87" s="43">
        <v>0</v>
      </c>
      <c r="H87" s="43">
        <v>0</v>
      </c>
      <c r="I87" s="43">
        <v>2</v>
      </c>
      <c r="J87" s="43">
        <v>19</v>
      </c>
      <c r="K87" s="44">
        <v>24</v>
      </c>
      <c r="L87" s="43"/>
    </row>
    <row r="88" spans="1:12" ht="15">
      <c r="A88" s="23"/>
      <c r="B88" s="15"/>
      <c r="C88" s="11"/>
      <c r="D88" s="6"/>
      <c r="E88" s="42" t="s">
        <v>59</v>
      </c>
      <c r="F88" s="43">
        <v>25</v>
      </c>
      <c r="G88" s="43">
        <v>2</v>
      </c>
      <c r="H88" s="43">
        <v>10</v>
      </c>
      <c r="I88" s="43">
        <v>23</v>
      </c>
      <c r="J88" s="43">
        <v>115</v>
      </c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21</v>
      </c>
      <c r="H89" s="19">
        <f t="shared" ref="H89" si="43">SUM(H82:H88)</f>
        <v>36</v>
      </c>
      <c r="I89" s="19">
        <f t="shared" ref="I89" si="44">SUM(I82:I88)</f>
        <v>100</v>
      </c>
      <c r="J89" s="19">
        <f t="shared" ref="J89:L89" si="45">SUM(J82:J88)</f>
        <v>724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585</v>
      </c>
      <c r="G100" s="32">
        <f t="shared" ref="G100" si="50">G89+G99</f>
        <v>21</v>
      </c>
      <c r="H100" s="32">
        <f t="shared" ref="H100" si="51">H89+H99</f>
        <v>36</v>
      </c>
      <c r="I100" s="32">
        <f t="shared" ref="I100" si="52">I89+I99</f>
        <v>100</v>
      </c>
      <c r="J100" s="32">
        <f t="shared" ref="J100:L100" si="53">J89+J99</f>
        <v>724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100</v>
      </c>
      <c r="G101" s="40">
        <v>3</v>
      </c>
      <c r="H101" s="40">
        <v>11</v>
      </c>
      <c r="I101" s="40">
        <v>4</v>
      </c>
      <c r="J101" s="40">
        <v>107</v>
      </c>
      <c r="K101" s="41">
        <v>205</v>
      </c>
      <c r="L101" s="40"/>
    </row>
    <row r="102" spans="1:12" ht="15">
      <c r="A102" s="23"/>
      <c r="B102" s="15"/>
      <c r="C102" s="11"/>
      <c r="D102" s="6"/>
      <c r="E102" s="42" t="s">
        <v>61</v>
      </c>
      <c r="F102" s="43">
        <v>150</v>
      </c>
      <c r="G102" s="43">
        <v>4</v>
      </c>
      <c r="H102" s="43">
        <v>5</v>
      </c>
      <c r="I102" s="43">
        <v>15</v>
      </c>
      <c r="J102" s="43">
        <v>116</v>
      </c>
      <c r="K102" s="44">
        <v>534</v>
      </c>
      <c r="L102" s="43"/>
    </row>
    <row r="103" spans="1:12" ht="1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0</v>
      </c>
      <c r="H103" s="43">
        <v>0</v>
      </c>
      <c r="I103" s="43">
        <v>24</v>
      </c>
      <c r="J103" s="43">
        <v>96</v>
      </c>
      <c r="K103" s="44">
        <v>545</v>
      </c>
      <c r="L103" s="43"/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4</v>
      </c>
      <c r="H104" s="43">
        <v>0</v>
      </c>
      <c r="I104" s="43">
        <v>30</v>
      </c>
      <c r="J104" s="43">
        <v>142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60</v>
      </c>
      <c r="F106" s="43">
        <v>60</v>
      </c>
      <c r="G106" s="43">
        <v>3</v>
      </c>
      <c r="H106" s="43">
        <v>11</v>
      </c>
      <c r="I106" s="43">
        <v>4</v>
      </c>
      <c r="J106" s="43">
        <v>107</v>
      </c>
      <c r="K106" s="44">
        <v>64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14</v>
      </c>
      <c r="H108" s="19">
        <f t="shared" si="54"/>
        <v>27</v>
      </c>
      <c r="I108" s="19">
        <f t="shared" si="54"/>
        <v>77</v>
      </c>
      <c r="J108" s="19">
        <f t="shared" si="54"/>
        <v>568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560</v>
      </c>
      <c r="G119" s="32">
        <f t="shared" ref="G119" si="58">G108+G118</f>
        <v>14</v>
      </c>
      <c r="H119" s="32">
        <f t="shared" ref="H119" si="59">H108+H118</f>
        <v>27</v>
      </c>
      <c r="I119" s="32">
        <f t="shared" ref="I119" si="60">I108+I118</f>
        <v>77</v>
      </c>
      <c r="J119" s="32">
        <f t="shared" ref="J119:L119" si="61">J108+J118</f>
        <v>568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250</v>
      </c>
      <c r="G120" s="40">
        <v>24</v>
      </c>
      <c r="H120" s="40">
        <v>27</v>
      </c>
      <c r="I120" s="40">
        <v>44</v>
      </c>
      <c r="J120" s="40">
        <v>522</v>
      </c>
      <c r="K120" s="41">
        <v>449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</v>
      </c>
      <c r="H122" s="43">
        <v>0</v>
      </c>
      <c r="I122" s="43">
        <v>7</v>
      </c>
      <c r="J122" s="43">
        <v>26</v>
      </c>
      <c r="K122" s="44">
        <v>685</v>
      </c>
      <c r="L122" s="43"/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4</v>
      </c>
      <c r="H123" s="43">
        <v>0</v>
      </c>
      <c r="I123" s="43">
        <v>30</v>
      </c>
      <c r="J123" s="43">
        <v>142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63</v>
      </c>
      <c r="F125" s="43">
        <v>60</v>
      </c>
      <c r="G125" s="43">
        <v>1</v>
      </c>
      <c r="H125" s="43">
        <v>3</v>
      </c>
      <c r="I125" s="43">
        <v>5</v>
      </c>
      <c r="J125" s="43">
        <v>50</v>
      </c>
      <c r="K125" s="44">
        <v>40</v>
      </c>
      <c r="L125" s="43"/>
    </row>
    <row r="126" spans="1:12" ht="15">
      <c r="A126" s="14"/>
      <c r="B126" s="15"/>
      <c r="C126" s="11"/>
      <c r="D126" s="6"/>
      <c r="E126" s="42" t="s">
        <v>53</v>
      </c>
      <c r="F126" s="51">
        <v>15</v>
      </c>
      <c r="G126" s="43">
        <v>3</v>
      </c>
      <c r="H126" s="43">
        <v>3</v>
      </c>
      <c r="I126" s="43">
        <v>0</v>
      </c>
      <c r="J126" s="43">
        <v>35</v>
      </c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32</v>
      </c>
      <c r="H127" s="19">
        <f t="shared" si="62"/>
        <v>33</v>
      </c>
      <c r="I127" s="19">
        <f t="shared" si="62"/>
        <v>86</v>
      </c>
      <c r="J127" s="19">
        <f t="shared" si="62"/>
        <v>775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575</v>
      </c>
      <c r="G138" s="32">
        <f t="shared" ref="G138" si="66">G127+G137</f>
        <v>32</v>
      </c>
      <c r="H138" s="32">
        <f t="shared" ref="H138" si="67">H127+H137</f>
        <v>33</v>
      </c>
      <c r="I138" s="32">
        <f t="shared" ref="I138" si="68">I127+I137</f>
        <v>86</v>
      </c>
      <c r="J138" s="32">
        <f t="shared" ref="J138:L138" si="69">J127+J137</f>
        <v>775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100</v>
      </c>
      <c r="G139" s="40">
        <v>14</v>
      </c>
      <c r="H139" s="40">
        <v>13</v>
      </c>
      <c r="I139" s="40">
        <v>8</v>
      </c>
      <c r="J139" s="40">
        <v>122</v>
      </c>
      <c r="K139" s="41">
        <v>235</v>
      </c>
      <c r="L139" s="40"/>
    </row>
    <row r="140" spans="1:12" ht="15">
      <c r="A140" s="23"/>
      <c r="B140" s="15"/>
      <c r="C140" s="11"/>
      <c r="D140" s="6"/>
      <c r="E140" s="42" t="s">
        <v>51</v>
      </c>
      <c r="F140" s="43">
        <v>150</v>
      </c>
      <c r="G140" s="43">
        <v>3</v>
      </c>
      <c r="H140" s="43">
        <v>6</v>
      </c>
      <c r="I140" s="43">
        <v>19</v>
      </c>
      <c r="J140" s="43">
        <v>150</v>
      </c>
      <c r="K140" s="44">
        <v>520</v>
      </c>
      <c r="L140" s="43"/>
    </row>
    <row r="141" spans="1:12" ht="1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</v>
      </c>
      <c r="H141" s="43">
        <v>0</v>
      </c>
      <c r="I141" s="43">
        <v>28</v>
      </c>
      <c r="J141" s="43">
        <v>109</v>
      </c>
      <c r="K141" s="44">
        <v>631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4</v>
      </c>
      <c r="H142" s="43">
        <v>0</v>
      </c>
      <c r="I142" s="43">
        <v>30</v>
      </c>
      <c r="J142" s="43">
        <v>142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52</v>
      </c>
      <c r="F144" s="43">
        <v>60</v>
      </c>
      <c r="G144" s="43">
        <v>1</v>
      </c>
      <c r="H144" s="43">
        <v>0</v>
      </c>
      <c r="I144" s="43">
        <v>2</v>
      </c>
      <c r="J144" s="43">
        <v>12</v>
      </c>
      <c r="K144" s="44">
        <v>24</v>
      </c>
      <c r="L144" s="43"/>
    </row>
    <row r="145" spans="1:12" ht="15">
      <c r="A145" s="23"/>
      <c r="B145" s="15"/>
      <c r="C145" s="11"/>
      <c r="D145" s="6"/>
      <c r="E145" s="42" t="s">
        <v>54</v>
      </c>
      <c r="F145" s="43">
        <v>10</v>
      </c>
      <c r="G145" s="43">
        <v>0</v>
      </c>
      <c r="H145" s="43">
        <v>7</v>
      </c>
      <c r="I145" s="43">
        <v>0</v>
      </c>
      <c r="J145" s="43">
        <v>66</v>
      </c>
      <c r="K145" s="44">
        <v>645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22</v>
      </c>
      <c r="H146" s="19">
        <f t="shared" si="70"/>
        <v>26</v>
      </c>
      <c r="I146" s="19">
        <f t="shared" si="70"/>
        <v>87</v>
      </c>
      <c r="J146" s="19">
        <f t="shared" si="70"/>
        <v>601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570</v>
      </c>
      <c r="G157" s="32">
        <f t="shared" ref="G157" si="74">G146+G156</f>
        <v>22</v>
      </c>
      <c r="H157" s="32">
        <f t="shared" ref="H157" si="75">H146+H156</f>
        <v>26</v>
      </c>
      <c r="I157" s="32">
        <f t="shared" ref="I157" si="76">I146+I156</f>
        <v>87</v>
      </c>
      <c r="J157" s="32">
        <f t="shared" ref="J157:L157" si="77">J146+J156</f>
        <v>601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100</v>
      </c>
      <c r="G158" s="40">
        <v>13</v>
      </c>
      <c r="H158" s="40">
        <v>12</v>
      </c>
      <c r="I158" s="40">
        <v>18</v>
      </c>
      <c r="J158" s="40">
        <v>207</v>
      </c>
      <c r="K158" s="41">
        <v>471</v>
      </c>
      <c r="L158" s="40"/>
    </row>
    <row r="159" spans="1:12" ht="15">
      <c r="A159" s="23"/>
      <c r="B159" s="15"/>
      <c r="C159" s="11"/>
      <c r="D159" s="6"/>
      <c r="E159" s="42" t="s">
        <v>49</v>
      </c>
      <c r="F159" s="43">
        <v>150</v>
      </c>
      <c r="G159" s="43">
        <v>6</v>
      </c>
      <c r="H159" s="43">
        <v>10</v>
      </c>
      <c r="I159" s="43">
        <v>28</v>
      </c>
      <c r="J159" s="43">
        <v>222</v>
      </c>
      <c r="K159" s="44">
        <v>463</v>
      </c>
      <c r="L159" s="43"/>
    </row>
    <row r="160" spans="1:12" ht="1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0</v>
      </c>
      <c r="H160" s="43">
        <v>0</v>
      </c>
      <c r="I160" s="43">
        <v>34</v>
      </c>
      <c r="J160" s="43">
        <v>129</v>
      </c>
      <c r="K160" s="44">
        <v>648</v>
      </c>
      <c r="L160" s="43"/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4</v>
      </c>
      <c r="H161" s="43">
        <v>0</v>
      </c>
      <c r="I161" s="43">
        <v>30</v>
      </c>
      <c r="J161" s="43">
        <v>142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46</v>
      </c>
      <c r="F163" s="43">
        <v>60</v>
      </c>
      <c r="G163" s="43">
        <v>1</v>
      </c>
      <c r="H163" s="43">
        <v>3</v>
      </c>
      <c r="I163" s="43">
        <v>6</v>
      </c>
      <c r="J163" s="43">
        <v>69</v>
      </c>
      <c r="K163" s="44">
        <v>43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24</v>
      </c>
      <c r="H165" s="19">
        <f t="shared" si="78"/>
        <v>25</v>
      </c>
      <c r="I165" s="19">
        <f t="shared" si="78"/>
        <v>116</v>
      </c>
      <c r="J165" s="19">
        <f t="shared" si="78"/>
        <v>769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560</v>
      </c>
      <c r="G176" s="32">
        <f t="shared" ref="G176" si="82">G165+G175</f>
        <v>24</v>
      </c>
      <c r="H176" s="32">
        <f t="shared" ref="H176" si="83">H165+H175</f>
        <v>25</v>
      </c>
      <c r="I176" s="32">
        <f t="shared" ref="I176" si="84">I165+I175</f>
        <v>116</v>
      </c>
      <c r="J176" s="32">
        <f t="shared" ref="J176:L176" si="85">J165+J175</f>
        <v>769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250</v>
      </c>
      <c r="G177" s="40">
        <v>20</v>
      </c>
      <c r="H177" s="40">
        <v>20</v>
      </c>
      <c r="I177" s="40">
        <v>25</v>
      </c>
      <c r="J177" s="40">
        <v>358</v>
      </c>
      <c r="K177" s="41">
        <v>2011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3</v>
      </c>
      <c r="H179" s="43">
        <v>3</v>
      </c>
      <c r="I179" s="43">
        <v>14</v>
      </c>
      <c r="J179" s="43">
        <v>88</v>
      </c>
      <c r="K179" s="44">
        <v>642</v>
      </c>
      <c r="L179" s="43"/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4</v>
      </c>
      <c r="H180" s="43">
        <v>0</v>
      </c>
      <c r="I180" s="43">
        <v>30</v>
      </c>
      <c r="J180" s="43">
        <v>142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56</v>
      </c>
      <c r="F182" s="43">
        <v>60</v>
      </c>
      <c r="G182" s="43">
        <v>0</v>
      </c>
      <c r="H182" s="43">
        <v>0</v>
      </c>
      <c r="I182" s="43">
        <v>2</v>
      </c>
      <c r="J182" s="43">
        <v>20</v>
      </c>
      <c r="K182" s="44">
        <v>24</v>
      </c>
      <c r="L182" s="43"/>
    </row>
    <row r="183" spans="1:12" ht="15">
      <c r="A183" s="23"/>
      <c r="B183" s="15"/>
      <c r="C183" s="11"/>
      <c r="D183" s="6"/>
      <c r="E183" s="42" t="s">
        <v>59</v>
      </c>
      <c r="F183" s="43">
        <v>25</v>
      </c>
      <c r="G183" s="43">
        <v>2</v>
      </c>
      <c r="H183" s="43">
        <v>10</v>
      </c>
      <c r="I183" s="43">
        <v>23</v>
      </c>
      <c r="J183" s="43">
        <v>115</v>
      </c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585</v>
      </c>
      <c r="G184" s="19">
        <f t="shared" ref="G184:J184" si="86">SUM(G177:G183)</f>
        <v>29</v>
      </c>
      <c r="H184" s="19">
        <f t="shared" si="86"/>
        <v>33</v>
      </c>
      <c r="I184" s="19">
        <f t="shared" si="86"/>
        <v>94</v>
      </c>
      <c r="J184" s="19">
        <f t="shared" si="86"/>
        <v>723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585</v>
      </c>
      <c r="G195" s="32">
        <f t="shared" ref="G195" si="90">G184+G194</f>
        <v>29</v>
      </c>
      <c r="H195" s="32">
        <f t="shared" ref="H195" si="91">H184+H194</f>
        <v>33</v>
      </c>
      <c r="I195" s="32">
        <f t="shared" ref="I195" si="92">I184+I194</f>
        <v>94</v>
      </c>
      <c r="J195" s="32">
        <f t="shared" ref="J195:L195" si="93">J184+J194</f>
        <v>723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570.5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24.3</v>
      </c>
      <c r="H196" s="34">
        <f t="shared" si="94"/>
        <v>27.2</v>
      </c>
      <c r="I196" s="34">
        <f t="shared" si="94"/>
        <v>90.2</v>
      </c>
      <c r="J196" s="34">
        <f t="shared" si="94"/>
        <v>681.8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Николаевна</cp:lastModifiedBy>
  <dcterms:created xsi:type="dcterms:W3CDTF">2022-05-16T14:23:56Z</dcterms:created>
  <dcterms:modified xsi:type="dcterms:W3CDTF">2024-10-31T08:26:10Z</dcterms:modified>
</cp:coreProperties>
</file>